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PARTIDAS BACHEOS\"/>
    </mc:Choice>
  </mc:AlternateContent>
  <bookViews>
    <workbookView xWindow="0" yWindow="0" windowWidth="20490" windowHeight="7755"/>
  </bookViews>
  <sheets>
    <sheet name="Acond. de Calles (2)" sheetId="8" r:id="rId1"/>
  </sheets>
  <definedNames>
    <definedName name="_xlnm._FilterDatabase" localSheetId="0" hidden="1">'Acond. de Calles (2)'!$A$16:$G$18</definedName>
    <definedName name="_xlnm.Print_Area" localSheetId="0">'Acond. de Calles (2)'!$A$1:$G$53</definedName>
    <definedName name="_xlnm.Print_Titles" localSheetId="0">'Acond. de Calles (2)'!$16:$16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24" i="8" l="1"/>
  <c r="I24" i="8" s="1"/>
  <c r="A21" i="8"/>
  <c r="A18" i="8"/>
</calcChain>
</file>

<file path=xl/sharedStrings.xml><?xml version="1.0" encoding="utf-8"?>
<sst xmlns="http://schemas.openxmlformats.org/spreadsheetml/2006/main" count="40" uniqueCount="40">
  <si>
    <t>NO.</t>
  </si>
  <si>
    <t>DETALLE</t>
  </si>
  <si>
    <t>CANT.</t>
  </si>
  <si>
    <t>UNID.</t>
  </si>
  <si>
    <t>P.U.</t>
  </si>
  <si>
    <t>SUB-TOTAL</t>
  </si>
  <si>
    <t>TOTAL</t>
  </si>
  <si>
    <t>LIMPIEZA</t>
  </si>
  <si>
    <t xml:space="preserve">SUB-TOTAL GENERAL </t>
  </si>
  <si>
    <t>GASTOS INDIRECTOS</t>
  </si>
  <si>
    <t xml:space="preserve">TOTAL  GENERAL </t>
  </si>
  <si>
    <t>Aprobado por:</t>
  </si>
  <si>
    <t>P.A.</t>
  </si>
  <si>
    <t xml:space="preserve"> Revisado por:</t>
  </si>
  <si>
    <t xml:space="preserve"> </t>
  </si>
  <si>
    <t>ING. PATRIA PEGUERO</t>
  </si>
  <si>
    <t>Unidad de Presupuestos</t>
  </si>
  <si>
    <t xml:space="preserve">ING. CRESENCIO PAREDES POLANCO </t>
  </si>
  <si>
    <t>Director Obras Públicas Municipales</t>
  </si>
  <si>
    <t>Encargado Dpto. Estudios y Proyectos</t>
  </si>
  <si>
    <t>CODIA</t>
  </si>
  <si>
    <t>Elaborado por:</t>
  </si>
  <si>
    <t xml:space="preserve">ITBIS </t>
  </si>
  <si>
    <t>ING. LORENZO RONDÓN ARIAS</t>
  </si>
  <si>
    <t>UBICACIÓN: SANTO DOMINGO NORTE.</t>
  </si>
  <si>
    <t>FECHA: 29 DE MARZO DEL 2021</t>
  </si>
  <si>
    <t>M2</t>
  </si>
  <si>
    <t>LIMPIEZA GENERAL</t>
  </si>
  <si>
    <t>PRESUPUESTO: COLOCACIÓN DE 21 CAMIONES DE 18M3 PARA ASFALTADO Y BACHEO TÉCNICO EN CALLES Y AVENIDAS DE LOS DIFERENTE SECTORES DEL MUNICIPIO DE SANTO DOMINGO NORTE, REP. DOM.</t>
  </si>
  <si>
    <t>COLOCACIÓN DE 21 CAMIONES DE 18M3 PARA ASFALTADO (NO INCLUYE MATERIAL) Y BACHEO TÉCNICO</t>
  </si>
  <si>
    <t>COLOCACIÓN DE 21 CAMIONES DE 18M3 PARA ASFALTADO Y BACHEO TÉCNICO EN CALLES Y AVENIDAS DE LOS DIFERENTE SECTORES DEL MUNICIPIO DE SANTO DOMINGO NORTE, REP. DOM.</t>
  </si>
  <si>
    <t xml:space="preserve">SEGURO Y FIANZA </t>
  </si>
  <si>
    <t>GASTOS ADMINISTRATIVOS</t>
  </si>
  <si>
    <t>TRANSPORTE</t>
  </si>
  <si>
    <t xml:space="preserve">DIRECCIÓN TÉCNICA </t>
  </si>
  <si>
    <t>SUPERVISIÓN</t>
  </si>
  <si>
    <t>LEY 686</t>
  </si>
  <si>
    <t xml:space="preserve">IMPREVISTO </t>
  </si>
  <si>
    <t>NO. PRSUPUESTO 03</t>
  </si>
  <si>
    <t>DIRECCIÓN GENERAL DE OBRAS                                                         PÚBLICAS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</si>
</sst>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20"/>
      <color theme="4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DD7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" fontId="6" fillId="2" borderId="0" applyFont="0" applyAlignment="0">
      <alignment horizontal="center" vertical="center"/>
    </xf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4" fontId="3" fillId="0" borderId="0" xfId="0" applyNumberFormat="1" applyFont="1"/>
    <xf numFmtId="4" fontId="5" fillId="0" borderId="2" xfId="0" applyNumberFormat="1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right" vertical="center"/>
    </xf>
    <xf numFmtId="4" fontId="3" fillId="0" borderId="2" xfId="0" applyNumberFormat="1" applyFont="1" applyBorder="1"/>
    <xf numFmtId="10" fontId="5" fillId="0" borderId="2" xfId="7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left"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6" xfId="5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/>
    <xf numFmtId="4" fontId="8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vertical="center"/>
    </xf>
    <xf numFmtId="4" fontId="8" fillId="0" borderId="6" xfId="0" applyNumberFormat="1" applyFont="1" applyBorder="1"/>
    <xf numFmtId="4" fontId="8" fillId="0" borderId="6" xfId="0" applyNumberFormat="1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left" vertical="center" wrapText="1"/>
    </xf>
    <xf numFmtId="4" fontId="6" fillId="4" borderId="15" xfId="0" applyNumberFormat="1" applyFont="1" applyFill="1" applyBorder="1" applyAlignment="1">
      <alignment horizontal="left" vertical="center" wrapText="1"/>
    </xf>
    <xf numFmtId="4" fontId="6" fillId="4" borderId="16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>
      <alignment horizontal="left" vertical="center" wrapText="1"/>
    </xf>
    <xf numFmtId="4" fontId="6" fillId="3" borderId="15" xfId="0" applyNumberFormat="1" applyFont="1" applyFill="1" applyBorder="1" applyAlignment="1">
      <alignment horizontal="left" vertical="center" wrapText="1"/>
    </xf>
    <xf numFmtId="4" fontId="6" fillId="3" borderId="16" xfId="0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" fontId="5" fillId="0" borderId="20" xfId="0" applyNumberFormat="1" applyFont="1" applyFill="1" applyBorder="1" applyAlignment="1">
      <alignment horizontal="left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left" vertical="center" wrapText="1"/>
    </xf>
    <xf numFmtId="4" fontId="6" fillId="4" borderId="15" xfId="0" applyNumberFormat="1" applyFont="1" applyFill="1" applyBorder="1" applyAlignment="1">
      <alignment horizontal="left" vertical="center" wrapText="1"/>
    </xf>
    <xf numFmtId="4" fontId="6" fillId="4" borderId="16" xfId="0" applyNumberFormat="1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right" vertical="center" wrapText="1"/>
    </xf>
    <xf numFmtId="4" fontId="9" fillId="3" borderId="11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</cellXfs>
  <cellStyles count="8">
    <cellStyle name="Estilo MÓDULOS" xfId="6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aje" xfId="7" builtinId="5"/>
  </cellStyles>
  <dxfs count="0"/>
  <tableStyles count="0" defaultTableStyle="TableStyleMedium2" defaultPivotStyle="PivotStyleLight16"/>
  <colors>
    <mruColors>
      <color rgb="FFFF9900"/>
      <color rgb="FFE0B050"/>
      <color rgb="FFFFCC66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2789632</xdr:colOff>
      <xdr:row>47</xdr:row>
      <xdr:rowOff>627530</xdr:rowOff>
    </xdr:from>
    <xdr:to>
      <xdr:col>4</xdr:col>
      <xdr:colOff>885899</xdr:colOff>
      <xdr:row>47</xdr:row>
      <xdr:rowOff>627531</xdr:rowOff>
    </xdr:to>
    <xdr:cxnSp macro="">
      <xdr:nvCxnSpPr>
        <xdr:cNvPr id="5" name="Conector recto 4"/>
        <xdr:cNvCxnSpPr/>
      </xdr:nvCxnSpPr>
      <xdr:spPr>
        <a:xfrm>
          <a:off x="3284932" y="13495805"/>
          <a:ext cx="366839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931353</xdr:colOff>
      <xdr:row>41</xdr:row>
      <xdr:rowOff>219636</xdr:rowOff>
    </xdr:from>
    <xdr:to>
      <xdr:col>1</xdr:col>
      <xdr:colOff>3228269</xdr:colOff>
      <xdr:row>41</xdr:row>
      <xdr:rowOff>219637</xdr:rowOff>
    </xdr:to>
    <xdr:cxnSp macro="">
      <xdr:nvCxnSpPr>
        <xdr:cNvPr id="6" name="Conector recto 5"/>
        <xdr:cNvCxnSpPr/>
      </xdr:nvCxnSpPr>
      <xdr:spPr>
        <a:xfrm>
          <a:off x="1426653" y="11621061"/>
          <a:ext cx="2296916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69376</xdr:colOff>
      <xdr:row>41</xdr:row>
      <xdr:rowOff>226358</xdr:rowOff>
    </xdr:from>
    <xdr:to>
      <xdr:col>6</xdr:col>
      <xdr:colOff>898821</xdr:colOff>
      <xdr:row>41</xdr:row>
      <xdr:rowOff>226359</xdr:rowOff>
    </xdr:to>
    <xdr:cxnSp macro="">
      <xdr:nvCxnSpPr>
        <xdr:cNvPr id="7" name="Conector recto 6"/>
        <xdr:cNvCxnSpPr/>
      </xdr:nvCxnSpPr>
      <xdr:spPr>
        <a:xfrm>
          <a:off x="6136801" y="11627783"/>
          <a:ext cx="277254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530678</xdr:colOff>
      <xdr:row>2</xdr:row>
      <xdr:rowOff>40822</xdr:rowOff>
    </xdr:from>
    <xdr:to>
      <xdr:col>6</xdr:col>
      <xdr:colOff>1242455</xdr:colOff>
      <xdr:row>6</xdr:row>
      <xdr:rowOff>462643</xdr:rowOff>
    </xdr:to>
    <xdr:sp macro="" textlink="">
      <xdr:nvSpPr>
        <xdr:cNvPr id="8" name="Rectángulo 7"/>
        <xdr:cNvSpPr/>
      </xdr:nvSpPr>
      <xdr:spPr>
        <a:xfrm>
          <a:off x="7674428" y="449036"/>
          <a:ext cx="1745920" cy="12382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3500" b="1">
              <a:latin typeface="Times New Roman" panose="02020603050405020304" pitchFamily="18" charset="0"/>
              <a:cs typeface="Times New Roman" panose="02020603050405020304" pitchFamily="18" charset="0"/>
            </a:rPr>
            <a:t>LOTE</a:t>
          </a:r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es-DO" sz="35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topLeftCell="A16" zoomScale="70" zoomScaleNormal="100" zoomScaleSheetLayoutView="70" workbookViewId="0">
      <selection activeCell="G18" sqref="G18"/>
    </sheetView>
  </sheetViews>
  <sheetFormatPr baseColWidth="10" defaultRowHeight="15" x14ac:dyDescent="0.25"/>
  <cols>
    <col min="1" max="1" width="9.85546875" style="1" customWidth="1"/>
    <col min="2" max="2" width="63.85546875" style="2" customWidth="1"/>
    <col min="3" max="3" width="11.42578125" style="1" customWidth="1"/>
    <col min="4" max="4" width="8.28515625" style="1" customWidth="1"/>
    <col min="5" max="5" width="13.7109375" style="1" customWidth="1"/>
    <col min="6" max="6" width="15.42578125" style="1" customWidth="1"/>
    <col min="7" max="7" width="25.7109375" style="1" customWidth="1"/>
    <col min="8" max="8" width="14.28515625" style="1" bestFit="1" customWidth="1"/>
    <col min="9" max="16384" width="11.42578125" style="1"/>
  </cols>
  <sheetData>
    <row r="1" spans="1:10" ht="15.75" thickBot="1" x14ac:dyDescent="0.3">
      <c r="A1" s="7"/>
      <c r="B1" s="8"/>
      <c r="C1" s="7"/>
      <c r="D1" s="7"/>
      <c r="E1" s="7"/>
      <c r="F1" s="7"/>
      <c r="G1" s="7"/>
    </row>
    <row r="2" spans="1:10" ht="15.75" thickBot="1" x14ac:dyDescent="0.3">
      <c r="A2" s="7"/>
      <c r="B2" s="8"/>
      <c r="C2" s="7"/>
      <c r="D2" s="7"/>
      <c r="E2" s="7"/>
      <c r="F2" s="7"/>
      <c r="G2" s="7"/>
    </row>
    <row r="3" spans="1:10" ht="15.75" thickBot="1" x14ac:dyDescent="0.3">
      <c r="A3" s="7"/>
      <c r="B3" s="8"/>
      <c r="C3" s="7"/>
      <c r="D3" s="7"/>
      <c r="E3" s="7"/>
      <c r="F3" s="7"/>
      <c r="G3" s="7"/>
    </row>
    <row r="4" spans="1:10" ht="15.75" thickBot="1" x14ac:dyDescent="0.3">
      <c r="A4" s="7"/>
      <c r="B4" s="8"/>
      <c r="C4" s="7"/>
      <c r="D4" s="7"/>
      <c r="E4" s="7"/>
      <c r="F4" s="7"/>
      <c r="G4" s="7"/>
    </row>
    <row r="5" spans="1:10" ht="15.75" thickBot="1" x14ac:dyDescent="0.3">
      <c r="A5" s="7"/>
      <c r="B5" s="8"/>
      <c r="C5" s="7"/>
      <c r="D5" s="7"/>
      <c r="E5" s="7"/>
      <c r="F5" s="7"/>
      <c r="G5" s="7"/>
    </row>
    <row r="6" spans="1:10" ht="15.75" thickBot="1" x14ac:dyDescent="0.3">
      <c r="A6" s="7"/>
      <c r="B6" s="8"/>
      <c r="C6" s="7"/>
      <c r="D6" s="7"/>
      <c r="E6" s="7"/>
      <c r="F6" s="7"/>
      <c r="G6" s="7"/>
    </row>
    <row r="7" spans="1:10" ht="78" customHeight="1" thickBot="1" x14ac:dyDescent="0.3">
      <c r="A7" s="7"/>
      <c r="B7" s="8"/>
      <c r="C7" s="7"/>
      <c r="D7" s="7"/>
      <c r="E7" s="7"/>
      <c r="F7" s="7"/>
      <c r="G7" s="7"/>
    </row>
    <row r="8" spans="1:10" ht="81.75" customHeight="1" thickBot="1" x14ac:dyDescent="0.3">
      <c r="A8" s="65" t="s">
        <v>39</v>
      </c>
      <c r="B8" s="65"/>
      <c r="C8" s="65"/>
      <c r="D8" s="65"/>
      <c r="E8" s="65"/>
      <c r="F8" s="65"/>
      <c r="G8" s="65"/>
    </row>
    <row r="9" spans="1:10" ht="26.25" thickBot="1" x14ac:dyDescent="0.3">
      <c r="A9" s="34"/>
      <c r="B9" s="34"/>
      <c r="C9" s="34"/>
      <c r="D9" s="34"/>
      <c r="E9" s="34"/>
      <c r="F9" s="34"/>
      <c r="G9" s="34"/>
    </row>
    <row r="10" spans="1:10" ht="26.25" thickBot="1" x14ac:dyDescent="0.3">
      <c r="A10" s="34"/>
      <c r="B10" s="34"/>
      <c r="C10" s="34"/>
      <c r="D10" s="34"/>
      <c r="E10" s="68" t="s">
        <v>38</v>
      </c>
      <c r="F10" s="69"/>
      <c r="G10" s="70"/>
    </row>
    <row r="11" spans="1:10" ht="25.5" customHeight="1" thickBot="1" x14ac:dyDescent="0.3">
      <c r="A11" s="16"/>
      <c r="B11" s="16"/>
      <c r="C11" s="16"/>
      <c r="D11" s="16"/>
      <c r="E11" s="16"/>
      <c r="F11" s="16"/>
      <c r="G11" s="16"/>
    </row>
    <row r="12" spans="1:10" ht="75" customHeight="1" thickBot="1" x14ac:dyDescent="0.3">
      <c r="A12" s="66" t="s">
        <v>28</v>
      </c>
      <c r="B12" s="66"/>
      <c r="C12" s="66"/>
      <c r="D12" s="66"/>
      <c r="E12" s="66"/>
      <c r="F12" s="66"/>
      <c r="G12" s="66"/>
      <c r="H12" s="1">
        <f>+C18/199.75</f>
        <v>21.026282853566958</v>
      </c>
    </row>
    <row r="13" spans="1:10" ht="21" thickBot="1" x14ac:dyDescent="0.3">
      <c r="A13" s="66" t="s">
        <v>24</v>
      </c>
      <c r="B13" s="66"/>
      <c r="C13" s="66"/>
      <c r="D13" s="66"/>
      <c r="E13" s="66"/>
      <c r="F13" s="66"/>
      <c r="G13" s="66"/>
    </row>
    <row r="14" spans="1:10" ht="21" thickBot="1" x14ac:dyDescent="0.3">
      <c r="A14" s="67" t="s">
        <v>25</v>
      </c>
      <c r="B14" s="67"/>
      <c r="C14" s="67"/>
      <c r="D14" s="67"/>
      <c r="E14" s="67"/>
      <c r="F14" s="67"/>
      <c r="G14" s="67"/>
    </row>
    <row r="15" spans="1:10" ht="20.25" customHeight="1" thickBot="1" x14ac:dyDescent="0.3">
      <c r="A15" s="9"/>
      <c r="B15" s="9"/>
      <c r="C15" s="10"/>
      <c r="D15" s="9"/>
      <c r="E15" s="9"/>
      <c r="F15" s="9"/>
      <c r="G15" s="11"/>
    </row>
    <row r="16" spans="1:10" ht="34.5" customHeight="1" thickBot="1" x14ac:dyDescent="0.3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4</v>
      </c>
      <c r="F16" s="40" t="s">
        <v>5</v>
      </c>
      <c r="G16" s="40" t="s">
        <v>6</v>
      </c>
      <c r="H16" s="17"/>
      <c r="I16" s="17"/>
      <c r="J16" s="17"/>
    </row>
    <row r="17" spans="1:10" ht="53.25" customHeight="1" thickBot="1" x14ac:dyDescent="0.3">
      <c r="A17" s="42">
        <v>1</v>
      </c>
      <c r="B17" s="55" t="s">
        <v>30</v>
      </c>
      <c r="C17" s="56"/>
      <c r="D17" s="56"/>
      <c r="E17" s="56"/>
      <c r="F17" s="56"/>
      <c r="G17" s="57"/>
      <c r="H17" s="17"/>
      <c r="I17" s="17"/>
      <c r="J17" s="17"/>
    </row>
    <row r="18" spans="1:10" ht="65.25" customHeight="1" x14ac:dyDescent="0.25">
      <c r="A18" s="14">
        <f>+A17+0.01</f>
        <v>1.01</v>
      </c>
      <c r="B18" s="3" t="s">
        <v>29</v>
      </c>
      <c r="C18" s="4">
        <v>4200</v>
      </c>
      <c r="D18" s="4" t="s">
        <v>26</v>
      </c>
      <c r="E18" s="5"/>
      <c r="F18" s="5"/>
      <c r="G18" s="6"/>
      <c r="H18" s="17"/>
      <c r="I18" s="17"/>
      <c r="J18" s="17"/>
    </row>
    <row r="19" spans="1:10" ht="26.25" customHeight="1" thickBot="1" x14ac:dyDescent="0.3">
      <c r="A19" s="14"/>
      <c r="B19" s="18"/>
      <c r="C19" s="4"/>
      <c r="D19" s="4"/>
      <c r="E19" s="5"/>
      <c r="F19" s="5"/>
      <c r="G19" s="6"/>
      <c r="H19" s="17"/>
      <c r="I19" s="17"/>
      <c r="J19" s="17"/>
    </row>
    <row r="20" spans="1:10" ht="33.75" customHeight="1" thickBot="1" x14ac:dyDescent="0.3">
      <c r="A20" s="42">
        <v>2</v>
      </c>
      <c r="B20" s="43" t="s">
        <v>7</v>
      </c>
      <c r="C20" s="44"/>
      <c r="D20" s="44"/>
      <c r="E20" s="44"/>
      <c r="F20" s="44"/>
      <c r="G20" s="45"/>
      <c r="H20" s="17"/>
      <c r="I20" s="17"/>
      <c r="J20" s="17"/>
    </row>
    <row r="21" spans="1:10" ht="26.25" customHeight="1" x14ac:dyDescent="0.25">
      <c r="A21" s="14">
        <f>+A20+0.01</f>
        <v>2.0099999999999998</v>
      </c>
      <c r="B21" s="18" t="s">
        <v>27</v>
      </c>
      <c r="C21" s="4">
        <v>1</v>
      </c>
      <c r="D21" s="4" t="s">
        <v>12</v>
      </c>
      <c r="E21" s="5"/>
      <c r="F21" s="5"/>
      <c r="G21" s="6"/>
      <c r="H21" s="17"/>
      <c r="I21" s="17"/>
      <c r="J21" s="17"/>
    </row>
    <row r="22" spans="1:10" ht="26.25" customHeight="1" x14ac:dyDescent="0.25">
      <c r="A22" s="14"/>
      <c r="B22" s="18"/>
      <c r="C22" s="4"/>
      <c r="D22" s="4"/>
      <c r="E22" s="5"/>
      <c r="F22" s="5"/>
      <c r="G22" s="6"/>
      <c r="H22" s="17"/>
      <c r="I22" s="17"/>
      <c r="J22" s="17"/>
    </row>
    <row r="23" spans="1:10" ht="14.25" customHeight="1" thickBot="1" x14ac:dyDescent="0.3">
      <c r="A23" s="35"/>
      <c r="B23" s="36"/>
      <c r="C23" s="37"/>
      <c r="D23" s="37"/>
      <c r="E23" s="38"/>
      <c r="F23" s="38"/>
      <c r="G23" s="39"/>
      <c r="H23" s="17"/>
      <c r="I23" s="17"/>
      <c r="J23" s="17"/>
    </row>
    <row r="24" spans="1:10" ht="31.5" customHeight="1" thickBot="1" x14ac:dyDescent="0.3">
      <c r="A24" s="41"/>
      <c r="B24" s="46" t="s">
        <v>8</v>
      </c>
      <c r="C24" s="47"/>
      <c r="D24" s="47"/>
      <c r="E24" s="47"/>
      <c r="F24" s="47"/>
      <c r="G24" s="48"/>
      <c r="H24" s="17">
        <f>+H38/1.341</f>
        <v>1491424.3102162567</v>
      </c>
      <c r="I24" s="17" t="e">
        <f>+H24/(E18+#REF!)</f>
        <v>#REF!</v>
      </c>
      <c r="J24" s="17"/>
    </row>
    <row r="25" spans="1:10" ht="26.25" customHeight="1" thickBot="1" x14ac:dyDescent="0.3">
      <c r="A25" s="15"/>
      <c r="B25" s="15"/>
      <c r="C25" s="15"/>
      <c r="D25" s="15"/>
      <c r="E25" s="15"/>
      <c r="F25" s="19"/>
      <c r="G25" s="15"/>
      <c r="H25" s="17"/>
      <c r="I25" s="17"/>
      <c r="J25" s="17"/>
    </row>
    <row r="26" spans="1:10" ht="33" customHeight="1" thickBot="1" x14ac:dyDescent="0.3">
      <c r="A26" s="42">
        <v>3</v>
      </c>
      <c r="B26" s="43" t="s">
        <v>9</v>
      </c>
      <c r="C26" s="44"/>
      <c r="D26" s="44"/>
      <c r="E26" s="44"/>
      <c r="F26" s="44"/>
      <c r="G26" s="45"/>
      <c r="H26" s="17"/>
      <c r="I26" s="17"/>
      <c r="J26" s="17"/>
    </row>
    <row r="27" spans="1:10" ht="18.75" x14ac:dyDescent="0.25">
      <c r="A27" s="54">
        <v>3.01</v>
      </c>
      <c r="B27" s="50" t="s">
        <v>31</v>
      </c>
      <c r="C27" s="21">
        <v>0.04</v>
      </c>
      <c r="D27" s="20"/>
      <c r="E27" s="5"/>
      <c r="F27" s="5"/>
      <c r="G27" s="5"/>
      <c r="H27" s="17"/>
      <c r="I27" s="17"/>
      <c r="J27" s="17"/>
    </row>
    <row r="28" spans="1:10" ht="18.75" x14ac:dyDescent="0.25">
      <c r="A28" s="53">
        <v>3.02</v>
      </c>
      <c r="B28" s="51" t="s">
        <v>32</v>
      </c>
      <c r="C28" s="21">
        <v>0.03</v>
      </c>
      <c r="D28" s="20"/>
      <c r="E28" s="5"/>
      <c r="F28" s="5"/>
      <c r="G28" s="5"/>
      <c r="H28" s="17"/>
      <c r="I28" s="17"/>
      <c r="J28" s="17"/>
    </row>
    <row r="29" spans="1:10" ht="18.75" x14ac:dyDescent="0.25">
      <c r="A29" s="53">
        <v>3.03</v>
      </c>
      <c r="B29" s="51" t="s">
        <v>33</v>
      </c>
      <c r="C29" s="21">
        <v>2.5000000000000001E-2</v>
      </c>
      <c r="D29" s="20"/>
      <c r="E29" s="5"/>
      <c r="F29" s="5"/>
      <c r="G29" s="5"/>
      <c r="H29" s="17"/>
      <c r="I29" s="17"/>
      <c r="J29" s="17"/>
    </row>
    <row r="30" spans="1:10" ht="18.75" x14ac:dyDescent="0.25">
      <c r="A30" s="53">
        <v>3.04</v>
      </c>
      <c r="B30" s="51" t="s">
        <v>34</v>
      </c>
      <c r="C30" s="21">
        <v>0.1</v>
      </c>
      <c r="D30" s="20"/>
      <c r="E30" s="5"/>
      <c r="F30" s="5"/>
      <c r="G30" s="5"/>
      <c r="H30" s="17"/>
      <c r="I30" s="17"/>
      <c r="J30" s="17"/>
    </row>
    <row r="31" spans="1:10" ht="18.75" x14ac:dyDescent="0.25">
      <c r="A31" s="53">
        <v>3.05</v>
      </c>
      <c r="B31" s="51" t="s">
        <v>35</v>
      </c>
      <c r="C31" s="21">
        <v>0.04</v>
      </c>
      <c r="D31" s="20"/>
      <c r="E31" s="5"/>
      <c r="F31" s="5"/>
      <c r="G31" s="5"/>
      <c r="H31" s="17"/>
      <c r="I31" s="17"/>
      <c r="J31" s="17"/>
    </row>
    <row r="32" spans="1:10" ht="18.75" x14ac:dyDescent="0.25">
      <c r="A32" s="53">
        <v>3.06</v>
      </c>
      <c r="B32" s="51" t="s">
        <v>36</v>
      </c>
      <c r="C32" s="21">
        <v>0.01</v>
      </c>
      <c r="D32" s="20"/>
      <c r="E32" s="5"/>
      <c r="F32" s="5"/>
      <c r="G32" s="5"/>
      <c r="H32" s="17"/>
      <c r="I32" s="17"/>
      <c r="J32" s="17"/>
    </row>
    <row r="33" spans="1:10" ht="21.75" customHeight="1" x14ac:dyDescent="0.25">
      <c r="A33" s="53">
        <v>3.07</v>
      </c>
      <c r="B33" s="51" t="s">
        <v>20</v>
      </c>
      <c r="C33" s="21">
        <v>1E-4</v>
      </c>
      <c r="D33" s="20"/>
      <c r="E33" s="5"/>
      <c r="F33" s="5"/>
      <c r="G33" s="5"/>
      <c r="H33" s="17"/>
      <c r="I33" s="17"/>
      <c r="J33" s="17"/>
    </row>
    <row r="34" spans="1:10" ht="22.5" customHeight="1" x14ac:dyDescent="0.25">
      <c r="A34" s="53">
        <v>3.08</v>
      </c>
      <c r="B34" s="51" t="s">
        <v>37</v>
      </c>
      <c r="C34" s="21">
        <v>0.05</v>
      </c>
      <c r="D34" s="20"/>
      <c r="E34" s="5"/>
      <c r="F34" s="5"/>
      <c r="G34" s="5"/>
      <c r="H34" s="17"/>
      <c r="I34" s="17"/>
      <c r="J34" s="17"/>
    </row>
    <row r="35" spans="1:10" ht="20.25" customHeight="1" x14ac:dyDescent="0.25">
      <c r="A35" s="53">
        <v>3.09</v>
      </c>
      <c r="B35" s="51" t="s">
        <v>22</v>
      </c>
      <c r="C35" s="21">
        <v>0.18</v>
      </c>
      <c r="D35" s="20"/>
      <c r="E35" s="5"/>
      <c r="F35" s="5"/>
      <c r="G35" s="5"/>
      <c r="H35" s="17"/>
      <c r="I35" s="17"/>
      <c r="J35" s="17"/>
    </row>
    <row r="36" spans="1:10" ht="26.25" customHeight="1" x14ac:dyDescent="0.25">
      <c r="A36" s="14"/>
      <c r="B36" s="52"/>
      <c r="C36" s="4"/>
      <c r="D36" s="4"/>
      <c r="E36" s="5"/>
      <c r="F36" s="5"/>
      <c r="G36" s="6"/>
      <c r="H36" s="17"/>
      <c r="I36" s="17"/>
      <c r="J36" s="17"/>
    </row>
    <row r="37" spans="1:10" ht="14.25" customHeight="1" thickBot="1" x14ac:dyDescent="0.3">
      <c r="A37" s="35"/>
      <c r="B37" s="36"/>
      <c r="C37" s="37"/>
      <c r="D37" s="37"/>
      <c r="E37" s="38"/>
      <c r="F37" s="38"/>
      <c r="G37" s="39"/>
      <c r="H37" s="17"/>
      <c r="I37" s="17"/>
      <c r="J37" s="17"/>
    </row>
    <row r="38" spans="1:10" ht="39" customHeight="1" thickBot="1" x14ac:dyDescent="0.3">
      <c r="A38" s="60" t="s">
        <v>10</v>
      </c>
      <c r="B38" s="61"/>
      <c r="C38" s="61"/>
      <c r="D38" s="61"/>
      <c r="E38" s="61"/>
      <c r="F38" s="61"/>
      <c r="G38" s="49"/>
      <c r="H38" s="17">
        <v>2000000</v>
      </c>
      <c r="I38" s="17"/>
      <c r="J38" s="17"/>
    </row>
    <row r="39" spans="1:10" ht="18.75" x14ac:dyDescent="0.25">
      <c r="A39" s="22"/>
      <c r="B39" s="23"/>
      <c r="C39" s="24"/>
      <c r="D39" s="12"/>
      <c r="E39" s="25"/>
      <c r="F39" s="25"/>
      <c r="G39" s="26"/>
      <c r="H39" s="17"/>
      <c r="I39" s="17"/>
      <c r="J39" s="17"/>
    </row>
    <row r="40" spans="1:10" ht="30.75" customHeight="1" x14ac:dyDescent="0.3">
      <c r="A40" s="27"/>
      <c r="B40" s="28" t="s">
        <v>21</v>
      </c>
      <c r="C40" s="29"/>
      <c r="D40" s="29"/>
      <c r="E40" s="62" t="s">
        <v>13</v>
      </c>
      <c r="F40" s="63"/>
      <c r="G40" s="64"/>
      <c r="H40" s="17"/>
      <c r="I40" s="17"/>
      <c r="J40" s="17"/>
    </row>
    <row r="41" spans="1:10" ht="18.75" x14ac:dyDescent="0.3">
      <c r="A41" s="27"/>
      <c r="B41" s="28"/>
      <c r="C41" s="27"/>
      <c r="D41" s="28"/>
      <c r="E41" s="28"/>
      <c r="F41" s="28"/>
      <c r="G41" s="13"/>
      <c r="H41" s="17"/>
      <c r="I41" s="17"/>
      <c r="J41" s="17"/>
    </row>
    <row r="42" spans="1:10" ht="18.75" x14ac:dyDescent="0.3">
      <c r="A42" s="27"/>
      <c r="B42" s="29"/>
      <c r="C42" s="27"/>
      <c r="D42" s="27"/>
      <c r="E42" s="27"/>
      <c r="F42" s="27"/>
      <c r="G42" s="27"/>
      <c r="H42" s="17"/>
      <c r="I42" s="17"/>
      <c r="J42" s="17"/>
    </row>
    <row r="43" spans="1:10" ht="18.75" x14ac:dyDescent="0.3">
      <c r="A43" s="27"/>
      <c r="B43" s="30" t="s">
        <v>15</v>
      </c>
      <c r="C43" s="31"/>
      <c r="D43" s="58" t="s">
        <v>23</v>
      </c>
      <c r="E43" s="58"/>
      <c r="F43" s="58"/>
      <c r="G43" s="58"/>
      <c r="H43" s="17"/>
      <c r="I43" s="17"/>
      <c r="J43" s="17"/>
    </row>
    <row r="44" spans="1:10" ht="18.75" x14ac:dyDescent="0.3">
      <c r="A44" s="27"/>
      <c r="B44" s="28" t="s">
        <v>16</v>
      </c>
      <c r="C44" s="29" t="s">
        <v>14</v>
      </c>
      <c r="D44" s="59" t="s">
        <v>19</v>
      </c>
      <c r="E44" s="59"/>
      <c r="F44" s="59"/>
      <c r="G44" s="59"/>
      <c r="H44" s="17"/>
      <c r="I44" s="17"/>
      <c r="J44" s="17"/>
    </row>
    <row r="45" spans="1:10" ht="16.5" customHeight="1" x14ac:dyDescent="0.3">
      <c r="A45" s="32"/>
      <c r="B45" s="33"/>
      <c r="C45" s="32"/>
      <c r="D45" s="32"/>
      <c r="E45" s="32"/>
      <c r="F45" s="32"/>
      <c r="G45" s="32"/>
      <c r="H45" s="17"/>
      <c r="I45" s="17"/>
      <c r="J45" s="17"/>
    </row>
    <row r="46" spans="1:10" ht="27" customHeight="1" x14ac:dyDescent="0.3">
      <c r="A46" s="32"/>
      <c r="B46" s="59" t="s">
        <v>11</v>
      </c>
      <c r="C46" s="59"/>
      <c r="D46" s="59"/>
      <c r="E46" s="59"/>
      <c r="F46" s="59"/>
      <c r="G46" s="59"/>
      <c r="H46" s="17"/>
      <c r="I46" s="17"/>
      <c r="J46" s="17"/>
    </row>
    <row r="47" spans="1:10" ht="46.5" customHeight="1" x14ac:dyDescent="0.3">
      <c r="A47" s="32"/>
      <c r="B47" s="33"/>
      <c r="C47" s="32"/>
      <c r="D47" s="32"/>
      <c r="E47" s="32"/>
      <c r="F47" s="32"/>
      <c r="G47" s="32"/>
      <c r="H47" s="17"/>
      <c r="I47" s="17"/>
      <c r="J47" s="17"/>
    </row>
    <row r="48" spans="1:10" ht="18.75" x14ac:dyDescent="0.3">
      <c r="A48" s="32"/>
      <c r="B48" s="33"/>
      <c r="C48" s="32"/>
      <c r="D48" s="32"/>
      <c r="E48" s="29"/>
      <c r="F48" s="29"/>
      <c r="G48" s="29"/>
      <c r="H48" s="17"/>
      <c r="I48" s="17"/>
      <c r="J48" s="17"/>
    </row>
    <row r="49" spans="1:10" ht="18.75" x14ac:dyDescent="0.3">
      <c r="A49" s="32"/>
      <c r="B49" s="58" t="s">
        <v>17</v>
      </c>
      <c r="C49" s="58"/>
      <c r="D49" s="58"/>
      <c r="E49" s="58"/>
      <c r="F49" s="58"/>
      <c r="G49" s="58"/>
      <c r="H49" s="17"/>
      <c r="I49" s="17"/>
      <c r="J49" s="17"/>
    </row>
    <row r="50" spans="1:10" ht="18.75" x14ac:dyDescent="0.3">
      <c r="A50" s="32"/>
      <c r="B50" s="59" t="s">
        <v>18</v>
      </c>
      <c r="C50" s="59"/>
      <c r="D50" s="59"/>
      <c r="E50" s="59"/>
      <c r="F50" s="59"/>
      <c r="G50" s="59"/>
      <c r="H50" s="17"/>
      <c r="I50" s="17"/>
      <c r="J50" s="17"/>
    </row>
  </sheetData>
  <mergeCells count="13">
    <mergeCell ref="A8:G8"/>
    <mergeCell ref="A12:G12"/>
    <mergeCell ref="A13:G13"/>
    <mergeCell ref="A14:G14"/>
    <mergeCell ref="E10:G10"/>
    <mergeCell ref="B17:G17"/>
    <mergeCell ref="B49:G49"/>
    <mergeCell ref="B50:G50"/>
    <mergeCell ref="A38:F38"/>
    <mergeCell ref="E40:G40"/>
    <mergeCell ref="D43:G43"/>
    <mergeCell ref="D44:G44"/>
    <mergeCell ref="B46:G46"/>
  </mergeCells>
  <printOptions horizontalCentered="1" gridLines="1"/>
  <pageMargins left="0.19685039370078741" right="0.19685039370078741" top="0.31496062992125984" bottom="0.43307086614173229" header="0.31496062992125984" footer="0.27559055118110237"/>
  <pageSetup scale="67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Acond. de Calles (2)</vt:lpstr>
      <vt:lpstr>'Acond. de Calles (2)'!Área_de_impresión</vt:lpstr>
      <vt:lpstr>'Acond. de Calles (2)'!Títulos_a_imprimir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Compras</cp:lastModifiedBy>
  <cp:lastPrinted>2021-04-05T21:54:33Z</cp:lastPrinted>
  <dcterms:created xsi:type="dcterms:W3CDTF">2017-12-28T17:07:55Z</dcterms:created>
  <dcterms:modified xsi:type="dcterms:W3CDTF">2021-04-15T19:22:41Z</dcterms:modified>
</cp:coreProperties>
</file>