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9" i="1"/>
  <c r="B28" i="1"/>
  <c r="B27" i="1"/>
  <c r="B26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<sst xmlns="http://schemas.openxmlformats.org/spreadsheetml/2006/main" count="13" uniqueCount="13">
  <si>
    <t>POLIGONO</t>
  </si>
  <si>
    <t>Vol. / Mes</t>
  </si>
  <si>
    <t>SPS</t>
  </si>
  <si>
    <t>SPN</t>
  </si>
  <si>
    <t>VMN</t>
  </si>
  <si>
    <t>VMS</t>
  </si>
  <si>
    <t>VMS-E</t>
  </si>
  <si>
    <t>G</t>
  </si>
  <si>
    <t>J</t>
  </si>
  <si>
    <t>HN</t>
  </si>
  <si>
    <t>R</t>
  </si>
  <si>
    <t>E</t>
  </si>
  <si>
    <t>VOL. /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</si>
</sst>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5" borderId="2" xfId="0" applyFont="1" applyFill="1" applyBorder="1"/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149180</xdr:colOff>
      <xdr:row>14</xdr:row>
      <xdr:rowOff>57151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72118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238126</xdr:colOff>
      <xdr:row>0</xdr:row>
      <xdr:rowOff>0</xdr:rowOff>
    </xdr:from>
    <xdr:to>
      <xdr:col>12</xdr:col>
      <xdr:colOff>495300</xdr:colOff>
      <xdr:row>14</xdr:row>
      <xdr:rowOff>70736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6" y="0"/>
          <a:ext cx="4829174" cy="273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523876</xdr:colOff>
      <xdr:row>0</xdr:row>
      <xdr:rowOff>0</xdr:rowOff>
    </xdr:from>
    <xdr:to>
      <xdr:col>19</xdr:col>
      <xdr:colOff>114300</xdr:colOff>
      <xdr:row>14</xdr:row>
      <xdr:rowOff>85724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6" y="0"/>
          <a:ext cx="4924424" cy="275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171451</xdr:colOff>
      <xdr:row>0</xdr:row>
      <xdr:rowOff>0</xdr:rowOff>
    </xdr:from>
    <xdr:to>
      <xdr:col>26</xdr:col>
      <xdr:colOff>0</xdr:colOff>
      <xdr:row>14</xdr:row>
      <xdr:rowOff>76200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1" y="0"/>
          <a:ext cx="5162549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47625</xdr:colOff>
      <xdr:row>0</xdr:row>
      <xdr:rowOff>0</xdr:rowOff>
    </xdr:from>
    <xdr:to>
      <xdr:col>32</xdr:col>
      <xdr:colOff>381000</xdr:colOff>
      <xdr:row>14</xdr:row>
      <xdr:rowOff>76200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25" y="0"/>
          <a:ext cx="4905375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B29"/>
  <sheetViews>
    <sheetView tabSelected="1" workbookViewId="0">
      <selection activeCell="B24" sqref="B24"/>
    </sheetView>
  </sheetViews>
  <sheetFormatPr baseColWidth="10" defaultRowHeight="15" x14ac:dyDescent="0.25"/>
  <sheetData>
    <row r="17" spans="1:2" ht="15.75" thickBot="1" x14ac:dyDescent="0.3"/>
    <row r="18" spans="1:2" ht="15.75" thickBot="1" x14ac:dyDescent="0.3">
      <c r="A18" s="1" t="s">
        <v>0</v>
      </c>
      <c r="B18" s="4" t="s">
        <v>1</v>
      </c>
    </row>
    <row r="19" spans="1:2" ht="15.75" thickBot="1" x14ac:dyDescent="0.3">
      <c r="A19" s="2" t="s">
        <v>2</v>
      </c>
      <c r="B19" s="3">
        <f>636.76+564.23+549.7+547.98+182.23</f>
        <v>2480.9</v>
      </c>
    </row>
    <row r="20" spans="1:2" ht="15.75" thickBot="1" x14ac:dyDescent="0.3">
      <c r="A20" s="2" t="s">
        <v>3</v>
      </c>
      <c r="B20" s="3">
        <f>578.04+634.61+770.18+683.31+210.96</f>
        <v>2877.1</v>
      </c>
    </row>
    <row r="21" spans="1:2" ht="15.75" thickBot="1" x14ac:dyDescent="0.3">
      <c r="A21" s="2" t="s">
        <v>4</v>
      </c>
      <c r="B21" s="3">
        <f>232.13+245.07+215.04+221.27+61.9</f>
        <v>975.41</v>
      </c>
    </row>
    <row r="22" spans="1:2" ht="15.75" thickBot="1" x14ac:dyDescent="0.3">
      <c r="A22" s="2" t="s">
        <v>5</v>
      </c>
      <c r="B22" s="3">
        <f>296.01+208.53+218.29+203.78+62.14</f>
        <v>988.74999999999989</v>
      </c>
    </row>
    <row r="23" spans="1:2" ht="15.75" thickBot="1" x14ac:dyDescent="0.3">
      <c r="A23" s="2" t="s">
        <v>6</v>
      </c>
      <c r="B23" s="3">
        <f>256.9+268.16+228.37+156.25+75.56</f>
        <v>985.24</v>
      </c>
    </row>
    <row r="24" spans="1:2" ht="15.75" thickBot="1" x14ac:dyDescent="0.3">
      <c r="A24" s="2" t="s">
        <v>7</v>
      </c>
      <c r="B24" s="3">
        <f>127.02+124.31+198.88+234.56+50.25</f>
        <v>735.02</v>
      </c>
    </row>
    <row r="25" spans="1:2" ht="15.75" thickBot="1" x14ac:dyDescent="0.3">
      <c r="A25" s="2" t="s">
        <v>8</v>
      </c>
      <c r="B25" s="3">
        <f>143.41+116.27+117.56+118.45+42.47</f>
        <v>538.16</v>
      </c>
    </row>
    <row r="26" spans="1:2" ht="15.75" thickBot="1" x14ac:dyDescent="0.3">
      <c r="A26" s="2" t="s">
        <v>9</v>
      </c>
      <c r="B26" s="3">
        <f>156.26+149.93+121.4+122.96+48.52</f>
        <v>599.07000000000005</v>
      </c>
    </row>
    <row r="27" spans="1:2" ht="15.75" thickBot="1" x14ac:dyDescent="0.3">
      <c r="A27" s="2" t="s">
        <v>10</v>
      </c>
      <c r="B27" s="3">
        <f>16.94+34.99+32.62+18.79</f>
        <v>103.34</v>
      </c>
    </row>
    <row r="28" spans="1:2" ht="15.75" thickBot="1" x14ac:dyDescent="0.3">
      <c r="A28" s="2" t="s">
        <v>11</v>
      </c>
      <c r="B28" s="3">
        <f>93.03+117.52+123.88+63.93+44.21</f>
        <v>442.57</v>
      </c>
    </row>
    <row r="29" spans="1:2" ht="15.75" thickBot="1" x14ac:dyDescent="0.3">
      <c r="A29" s="5" t="s">
        <v>12</v>
      </c>
      <c r="B29" s="4">
        <f>SUM(B19:B28)</f>
        <v>10725.56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2021-10-07T11:42:45Z</dcterms:created>
  <dcterms:modified xsi:type="dcterms:W3CDTF">2021-10-07T11:54:04Z</dcterms:modified>
</cp:coreProperties>
</file>